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Crime\"/>
    </mc:Choice>
  </mc:AlternateContent>
  <xr:revisionPtr revIDLastSave="0" documentId="13_ncr:1_{5ED8831A-B99C-4430-82BE-9FEB144EFA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2" l="1"/>
  <c r="L9" i="2"/>
  <c r="M7" i="2"/>
  <c r="L5" i="2"/>
  <c r="M9" i="2"/>
  <c r="M6" i="2"/>
  <c r="N7" i="2"/>
  <c r="K9" i="2"/>
  <c r="L6" i="2"/>
  <c r="L7" i="2"/>
  <c r="J9" i="2"/>
  <c r="I9" i="2"/>
  <c r="C9" i="2" l="1"/>
  <c r="D9" i="2"/>
  <c r="E9" i="2"/>
  <c r="F9" i="2"/>
  <c r="G9" i="2"/>
  <c r="H9" i="2"/>
</calcChain>
</file>

<file path=xl/sharedStrings.xml><?xml version="1.0" encoding="utf-8"?>
<sst xmlns="http://schemas.openxmlformats.org/spreadsheetml/2006/main" count="11" uniqueCount="11">
  <si>
    <t>Burglary</t>
  </si>
  <si>
    <t>Auto Theft</t>
  </si>
  <si>
    <t>Travis County property crimes</t>
  </si>
  <si>
    <t>Larceny/Theft</t>
  </si>
  <si>
    <t>Data Source</t>
  </si>
  <si>
    <t>&gt;</t>
  </si>
  <si>
    <t>Total</t>
  </si>
  <si>
    <t>1-Yr Chng</t>
  </si>
  <si>
    <t>5-Yr Chng</t>
  </si>
  <si>
    <t>Overall</t>
  </si>
  <si>
    <t>Texas Department of Public Safety Crime Reports, Crime by Jurisdiction: https://www.dps.texas.gov/section/crime-records/crime-texas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</si>
</sst>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w Cen MT"/>
      <family val="2"/>
    </font>
    <font>
      <sz val="10"/>
      <color theme="1"/>
      <name val="Tw Cen MT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>
      <alignment wrapText="1"/>
    </xf>
    <xf numFmtId="0" fontId="5" fillId="0" borderId="0"/>
    <xf numFmtId="9" fontId="6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9" fontId="0" fillId="0" borderId="0" xfId="3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4">
    <cellStyle name="HyperLink" xfId="2" xr:uid="{30C68A77-DA02-43C0-8CB8-270D92642B72}"/>
    <cellStyle name="Normal" xfId="0" builtinId="0"/>
    <cellStyle name="Normal 2" xfId="1" xr:uid="{00000000-0005-0000-0000-000001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</a:t>
            </a:r>
            <a:r>
              <a:rPr lang="en-US" baseline="0"/>
              <a:t> County Property Crimes, </a:t>
            </a:r>
          </a:p>
          <a:p>
            <a:pPr>
              <a:defRPr/>
            </a:pPr>
            <a:r>
              <a:rPr lang="en-US" baseline="0"/>
              <a:t>2017-2021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804677692883"/>
          <c:y val="0.22102938957167539"/>
          <c:w val="0.81248652759707529"/>
          <c:h val="0.54978366056781525"/>
        </c:manualLayout>
      </c:layout>
      <c:lineChart>
        <c:grouping val="standard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Burglary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Sheet2!$G$4:$K$4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Sheet2!$G$5:$K$5</c:f>
              <c:numCache>
                <c:formatCode>General</c:formatCode>
                <c:ptCount val="5"/>
                <c:pt idx="0">
                  <c:v>5452</c:v>
                </c:pt>
                <c:pt idx="1">
                  <c:v>5497</c:v>
                </c:pt>
                <c:pt idx="2">
                  <c:v>5329</c:v>
                </c:pt>
                <c:pt idx="3">
                  <c:v>5983</c:v>
                </c:pt>
                <c:pt idx="4">
                  <c:v>5649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06-442B-8FD8-1619E47B3418}"/>
            </c:ext>
          </c:extLst>
        </c:ser>
        <c:ser>
          <c:idx val="1"/>
          <c:order val="1"/>
          <c:tx>
            <c:strRef>
              <c:f>Sheet2!$B$6</c:f>
              <c:strCache>
                <c:ptCount val="1"/>
                <c:pt idx="0">
                  <c:v>Larceny/Theft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Sheet2!$G$4:$K$4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Sheet2!$G$6:$K$6</c:f>
              <c:numCache>
                <c:formatCode>General</c:formatCode>
                <c:ptCount val="5"/>
                <c:pt idx="0">
                  <c:v>29253</c:v>
                </c:pt>
                <c:pt idx="1">
                  <c:v>30740</c:v>
                </c:pt>
                <c:pt idx="2">
                  <c:v>33748</c:v>
                </c:pt>
                <c:pt idx="3">
                  <c:v>31529</c:v>
                </c:pt>
                <c:pt idx="4">
                  <c:v>28896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06-442B-8FD8-1619E47B3418}"/>
            </c:ext>
          </c:extLst>
        </c:ser>
        <c:ser>
          <c:idx val="2"/>
          <c:order val="2"/>
          <c:tx>
            <c:strRef>
              <c:f>Sheet2!$B$7</c:f>
              <c:strCache>
                <c:ptCount val="1"/>
                <c:pt idx="0">
                  <c:v>Auto Theft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Sheet2!$G$4:$K$4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Sheet2!$G$7:$K$7</c:f>
              <c:numCache>
                <c:formatCode>General</c:formatCode>
                <c:ptCount val="5"/>
                <c:pt idx="0">
                  <c:v>2409</c:v>
                </c:pt>
                <c:pt idx="1">
                  <c:v>2911</c:v>
                </c:pt>
                <c:pt idx="2">
                  <c:v>3540</c:v>
                </c:pt>
                <c:pt idx="3">
                  <c:v>4715</c:v>
                </c:pt>
                <c:pt idx="4">
                  <c:v>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06-442B-8FD8-1619E47B3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66464"/>
        <c:axId val="158066856"/>
      </c:lineChart>
      <c:catAx>
        <c:axId val="1580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58066856"/>
        <c:crosses val="autoZero"/>
        <c:auto val="1"/>
        <c:lblAlgn val="ctr"/>
        <c:lblOffset val="100"/>
        <c:noMultiLvlLbl val="0"/>
      </c:catAx>
      <c:valAx>
        <c:axId val="15806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5806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199318</xdr:colOff>
      <xdr:row>1</xdr:row>
      <xdr:rowOff>173266</xdr:rowOff>
    </xdr:from>
    <xdr:to>
      <xdr:col>22</xdr:col>
      <xdr:colOff>20810</xdr:colOff>
      <xdr:row>16</xdr:row>
      <xdr:rowOff>63396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28"/>
  <sheetViews>
    <sheetView tabSelected="1" zoomScale="90" zoomScaleNormal="90" workbookViewId="0">
      <selection activeCell="L5" sqref="L5"/>
    </sheetView>
  </sheetViews>
  <sheetFormatPr defaultRowHeight="15" x14ac:dyDescent="0.25"/>
  <sheetData>
    <row r="3" spans="2:14" x14ac:dyDescent="0.25">
      <c r="B3" s="9" t="s">
        <v>2</v>
      </c>
      <c r="C3" s="9"/>
      <c r="D3" s="9"/>
      <c r="E3" s="9"/>
    </row>
    <row r="4" spans="2:14" x14ac:dyDescent="0.25">
      <c r="C4" s="8">
        <v>2013</v>
      </c>
      <c r="D4" s="8">
        <v>2014</v>
      </c>
      <c r="E4" s="8">
        <v>2015</v>
      </c>
      <c r="F4" s="8">
        <v>2016</v>
      </c>
      <c r="G4" s="8">
        <v>2017</v>
      </c>
      <c r="H4" s="8">
        <v>2018</v>
      </c>
      <c r="I4" s="8">
        <v>2019</v>
      </c>
      <c r="J4" s="8">
        <v>2020</v>
      </c>
      <c r="K4" s="8">
        <v>2021</v>
      </c>
      <c r="L4" s="8" t="s">
        <v>7</v>
      </c>
      <c r="M4" s="8" t="s">
        <v>8</v>
      </c>
      <c r="N4" t="s">
        <v>9</v>
      </c>
    </row>
    <row r="5" spans="2:14" x14ac:dyDescent="0.25">
      <c r="B5" s="1" t="s">
        <v>0</v>
      </c>
      <c r="C5">
        <v>7768</v>
      </c>
      <c r="D5">
        <v>6972</v>
      </c>
      <c r="E5">
        <v>6154</v>
      </c>
      <c r="F5">
        <v>6397</v>
      </c>
      <c r="G5">
        <v>5452</v>
      </c>
      <c r="H5">
        <v>5497</v>
      </c>
      <c r="I5">
        <v>5329</v>
      </c>
      <c r="J5">
        <v>5983</v>
      </c>
      <c r="K5">
        <v>5649</v>
      </c>
      <c r="L5" s="7">
        <f>(K5-J5)/J5</f>
        <v>-5.5824837038275114E-2</v>
      </c>
      <c r="M5" s="7">
        <f>(K5-G5)/G5</f>
        <v>3.6133528980190753E-2</v>
      </c>
    </row>
    <row r="6" spans="2:14" x14ac:dyDescent="0.25">
      <c r="B6" s="1" t="s">
        <v>3</v>
      </c>
      <c r="C6">
        <v>37551</v>
      </c>
      <c r="D6">
        <v>34267</v>
      </c>
      <c r="E6">
        <v>32558</v>
      </c>
      <c r="F6">
        <v>30746</v>
      </c>
      <c r="G6">
        <v>29253</v>
      </c>
      <c r="H6">
        <v>30740</v>
      </c>
      <c r="I6">
        <v>33748</v>
      </c>
      <c r="J6">
        <v>31529</v>
      </c>
      <c r="K6">
        <v>28896</v>
      </c>
      <c r="L6" s="7">
        <f t="shared" ref="L6" si="0">(J6-I6)/I6</f>
        <v>-6.5752044565603893E-2</v>
      </c>
      <c r="M6" s="7">
        <f t="shared" ref="M6:M7" si="1">(K6-G6)/G6</f>
        <v>-1.2203876525484566E-2</v>
      </c>
    </row>
    <row r="7" spans="2:14" x14ac:dyDescent="0.25">
      <c r="B7" s="1" t="s">
        <v>1</v>
      </c>
      <c r="C7">
        <v>2396</v>
      </c>
      <c r="D7">
        <v>2534</v>
      </c>
      <c r="E7">
        <v>2614</v>
      </c>
      <c r="F7">
        <v>2457</v>
      </c>
      <c r="G7">
        <v>2409</v>
      </c>
      <c r="H7">
        <v>2911</v>
      </c>
      <c r="I7">
        <v>3540</v>
      </c>
      <c r="J7">
        <v>4715</v>
      </c>
      <c r="K7">
        <v>5236</v>
      </c>
      <c r="L7" s="7">
        <f>(J7-I7)/I7</f>
        <v>0.33192090395480228</v>
      </c>
      <c r="M7" s="7">
        <f>(K7-G7)/G7</f>
        <v>1.1735159817351599</v>
      </c>
      <c r="N7" s="7">
        <f>(K7-C7)/C7</f>
        <v>1.1853088480801335</v>
      </c>
    </row>
    <row r="9" spans="2:14" x14ac:dyDescent="0.25">
      <c r="B9" s="1" t="s">
        <v>6</v>
      </c>
      <c r="C9">
        <f t="shared" ref="C9:G9" si="2">SUM(C5:C7)</f>
        <v>47715</v>
      </c>
      <c r="D9">
        <f t="shared" si="2"/>
        <v>43773</v>
      </c>
      <c r="E9">
        <f t="shared" si="2"/>
        <v>41326</v>
      </c>
      <c r="F9">
        <f t="shared" si="2"/>
        <v>39600</v>
      </c>
      <c r="G9">
        <f t="shared" si="2"/>
        <v>37114</v>
      </c>
      <c r="H9">
        <f>SUM(H5:H7)</f>
        <v>39148</v>
      </c>
      <c r="I9">
        <f>SUM(I5:I7)</f>
        <v>42617</v>
      </c>
      <c r="J9">
        <f>SUM(J5:J7)</f>
        <v>42227</v>
      </c>
      <c r="K9">
        <f>SUM(K5:K7)</f>
        <v>39781</v>
      </c>
      <c r="L9" s="7">
        <f>(K9-J9)/J9</f>
        <v>-5.7925024273569041E-2</v>
      </c>
      <c r="M9" s="7">
        <f>(K9-G9)/G9</f>
        <v>7.1859675594115421E-2</v>
      </c>
    </row>
    <row r="18" spans="2:13" x14ac:dyDescent="0.25">
      <c r="B18" s="2" t="s">
        <v>4</v>
      </c>
      <c r="C18" s="3"/>
    </row>
    <row r="19" spans="2:13" x14ac:dyDescent="0.25">
      <c r="B19" s="5" t="s">
        <v>5</v>
      </c>
      <c r="C19" s="6" t="s">
        <v>10</v>
      </c>
    </row>
    <row r="26" spans="2:13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ht="15" customHeight="1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3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</sheetData>
  <mergeCells count="1">
    <mergeCell ref="B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Carlos Soto</cp:lastModifiedBy>
  <dcterms:created xsi:type="dcterms:W3CDTF">2017-03-23T18:23:10Z</dcterms:created>
  <dcterms:modified xsi:type="dcterms:W3CDTF">2023-09-26T18:17:09Z</dcterms:modified>
</cp:coreProperties>
</file>