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53E07CB2-AFEC-4D44-9377-2F8542CEE0E4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<sst xmlns="http://schemas.openxmlformats.org/spreadsheetml/2006/main" count="9" uniqueCount="9">
  <si>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</si>
  <si>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</si>
  <si>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</si>
  <si>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Age Group</t>
  </si>
  <si>
    <t xml:space="preserve">18-29 Years </t>
  </si>
  <si>
    <t xml:space="preserve">30-44 Years </t>
  </si>
  <si>
    <t>45-64 Years</t>
  </si>
  <si>
    <t xml:space="preserve">65+ Years </t>
  </si>
  <si>
    <t>Compared 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</si>
</sst>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0" fontId="5" fillId="0" borderId="0" xfId="0" applyFont="1"/>
    <xf numFmtId="0" fontId="6" fillId="0" borderId="0" xfId="2"/>
    <xf numFmtId="9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1" xfId="3" applyNumberFormat="1" applyFont="1" applyBorder="1" applyAlignment="1">
      <alignment horizontal="right"/>
    </xf>
  </cellXfs>
  <cellStyles count="4">
    <cellStyle name="Hyperlink" xfId="2" builtinId="8"/>
    <cellStyle name="Normal" xfId="0" builtinId="0"/>
    <cellStyle name="Normal 2" xfId="1" xr:uid="{794C84AA-2D6E-4AFB-898D-7EC661321A0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Age Group,</a:t>
            </a:r>
            <a:r>
              <a:rPr lang="en-US" sz="1400" baseline="0"/>
              <a:t> </a:t>
            </a:r>
            <a:r>
              <a:rPr lang="en-US" sz="1400"/>
              <a:t>Travis County, 2023</a:t>
            </a:r>
          </a:p>
          <a:p>
            <a:pPr>
              <a:defRPr/>
            </a:pPr>
            <a:endParaRPr lang="en-US" sz="1400"/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628712179280083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18-29 Years </c:v>
                </c:pt>
                <c:pt idx="1">
                  <c:v>30-44 Years </c:v>
                </c:pt>
                <c:pt idx="2">
                  <c:v>45-64 Years</c:v>
                </c:pt>
                <c:pt idx="3">
                  <c:v>65+ Years </c:v>
                </c:pt>
              </c:strCache>
            </c:strRef>
          </c:cat>
          <c:val>
            <c:numRef>
              <c:f>Sheet1!$I$3:$I$6</c:f>
              <c:numCache>
                <c:formatCode>0.0%</c:formatCode>
                <c:ptCount val="4"/>
                <c:pt idx="0">
                  <c:v>0.56363200000000002</c:v>
                </c:pt>
                <c:pt idx="1">
                  <c:v>0.35293099999999999</c:v>
                </c:pt>
                <c:pt idx="2">
                  <c:v>0.24656</c:v>
                </c:pt>
                <c:pt idx="3">
                  <c:v>0.151445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Age Group, Travis County</a:t>
            </a:r>
          </a:p>
        </c:rich>
      </c:tx>
      <c:layout>
        <c:manualLayout>
          <c:xMode val="edge"/>
          <c:yMode val="edge"/>
          <c:x val="0.14636897948555616"/>
          <c:y val="2.6115777145981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18-29 Years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0.34399999999999997</c:v>
                </c:pt>
                <c:pt idx="1">
                  <c:v>0.32600000000000001</c:v>
                </c:pt>
                <c:pt idx="2">
                  <c:v>0.55800000000000005</c:v>
                </c:pt>
                <c:pt idx="3">
                  <c:v>0.50731099999999996</c:v>
                </c:pt>
                <c:pt idx="4">
                  <c:v>0.56363200000000002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30-44 Years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0.22800000000000001</c:v>
                </c:pt>
                <c:pt idx="1">
                  <c:v>0.34300000000000003</c:v>
                </c:pt>
                <c:pt idx="2">
                  <c:v>0.32300000000000001</c:v>
                </c:pt>
                <c:pt idx="3">
                  <c:v>0.31801000000000001</c:v>
                </c:pt>
                <c:pt idx="4">
                  <c:v>0.35293099999999999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45-64 Years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0.16300000000000001</c:v>
                </c:pt>
                <c:pt idx="1">
                  <c:v>0.22</c:v>
                </c:pt>
                <c:pt idx="2">
                  <c:v>0.23400000000000001</c:v>
                </c:pt>
                <c:pt idx="3">
                  <c:v>0.25372899999999998</c:v>
                </c:pt>
                <c:pt idx="4">
                  <c:v>0.24656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65+ Years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0.127</c:v>
                </c:pt>
                <c:pt idx="1">
                  <c:v>0.17499999999999999</c:v>
                </c:pt>
                <c:pt idx="2">
                  <c:v>0.17199999999999999</c:v>
                </c:pt>
                <c:pt idx="3">
                  <c:v>0.13162299999999999</c:v>
                </c:pt>
                <c:pt idx="4">
                  <c:v>0.151445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Age Group,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18-29 Years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Sheet1!$D$2:$I$2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Sheet1!$D$3:$I$3</c:f>
              <c:numCache>
                <c:formatCode>0.0%</c:formatCode>
                <c:ptCount val="6"/>
                <c:pt idx="0">
                  <c:v>0.39700000000000002</c:v>
                </c:pt>
                <c:pt idx="1">
                  <c:v>0.34399999999999997</c:v>
                </c:pt>
                <c:pt idx="2">
                  <c:v>0.32600000000000001</c:v>
                </c:pt>
                <c:pt idx="3">
                  <c:v>0.55800000000000005</c:v>
                </c:pt>
                <c:pt idx="4">
                  <c:v>0.50731099999999996</c:v>
                </c:pt>
                <c:pt idx="5">
                  <c:v>0.56363200000000002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30-44 Years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Sheet1!$D$2:$I$2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Sheet1!$D$4:$I$4</c:f>
              <c:numCache>
                <c:formatCode>0.0%</c:formatCode>
                <c:ptCount val="6"/>
                <c:pt idx="0">
                  <c:v>0.19600000000000001</c:v>
                </c:pt>
                <c:pt idx="1">
                  <c:v>0.22800000000000001</c:v>
                </c:pt>
                <c:pt idx="2">
                  <c:v>0.34300000000000003</c:v>
                </c:pt>
                <c:pt idx="3">
                  <c:v>0.32300000000000001</c:v>
                </c:pt>
                <c:pt idx="4">
                  <c:v>0.31801000000000001</c:v>
                </c:pt>
                <c:pt idx="5">
                  <c:v>0.35293099999999999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45-64 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Sheet1!$D$2:$I$2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Sheet1!$D$5:$I$5</c:f>
              <c:numCache>
                <c:formatCode>0.0%</c:formatCode>
                <c:ptCount val="6"/>
                <c:pt idx="0">
                  <c:v>0.23599999999999999</c:v>
                </c:pt>
                <c:pt idx="1">
                  <c:v>0.16300000000000001</c:v>
                </c:pt>
                <c:pt idx="2">
                  <c:v>0.22</c:v>
                </c:pt>
                <c:pt idx="3">
                  <c:v>0.23400000000000001</c:v>
                </c:pt>
                <c:pt idx="4">
                  <c:v>0.25372899999999998</c:v>
                </c:pt>
                <c:pt idx="5">
                  <c:v>0.24656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65+ Years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Sheet1!$D$2:$I$2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Sheet1!$D$6:$I$6</c:f>
              <c:numCache>
                <c:formatCode>0.0%</c:formatCode>
                <c:ptCount val="6"/>
                <c:pt idx="0">
                  <c:v>0.112</c:v>
                </c:pt>
                <c:pt idx="1">
                  <c:v>0.127</c:v>
                </c:pt>
                <c:pt idx="2">
                  <c:v>0.17499999999999999</c:v>
                </c:pt>
                <c:pt idx="3">
                  <c:v>0.17199999999999999</c:v>
                </c:pt>
                <c:pt idx="4">
                  <c:v>0.13162299999999999</c:v>
                </c:pt>
                <c:pt idx="5">
                  <c:v>0.151445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B-4C9B-99B6-947E1F2F8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83611</xdr:colOff>
      <xdr:row>14</xdr:row>
      <xdr:rowOff>4656</xdr:rowOff>
    </xdr:from>
    <xdr:to>
      <xdr:col>7</xdr:col>
      <xdr:colOff>285750</xdr:colOff>
      <xdr:row>25</xdr:row>
      <xdr:rowOff>37253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116417</xdr:colOff>
      <xdr:row>13</xdr:row>
      <xdr:rowOff>78316</xdr:rowOff>
    </xdr:from>
    <xdr:to>
      <xdr:col>14</xdr:col>
      <xdr:colOff>38100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26</xdr:row>
      <xdr:rowOff>142875</xdr:rowOff>
    </xdr:from>
    <xdr:to>
      <xdr:col>7</xdr:col>
      <xdr:colOff>302895</xdr:colOff>
      <xdr:row>40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althdata.dshs.texas.gov/dashboard/surveys-and-profiles/brf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150" zoomScaleNormal="150" workbookViewId="0">
      <selection activeCell="J3" sqref="J3"/>
    </sheetView>
  </sheetViews>
  <sheetFormatPr defaultRowHeight="15"/>
  <cols>
    <col min="1" max="1" width="15.140625" customWidth="1"/>
    <col min="2" max="2" width="10.5703125" customWidth="1"/>
    <col min="25" max="25" width="20.28515625" bestFit="1" customWidth="1"/>
  </cols>
  <sheetData>
    <row r="1" spans="1:10">
      <c r="A1" s="2" t="s">
        <v>3</v>
      </c>
    </row>
    <row r="2" spans="1:10">
      <c r="A2" s="3"/>
      <c r="B2" s="4">
        <v>2016</v>
      </c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  <c r="I2" s="4">
        <v>2023</v>
      </c>
      <c r="J2" t="s">
        <v>8</v>
      </c>
    </row>
    <row r="3" spans="1:10" ht="15.75">
      <c r="A3" s="5" t="s">
        <v>4</v>
      </c>
      <c r="B3" s="10">
        <v>0.28999999999999998</v>
      </c>
      <c r="C3" s="10">
        <v>0.36599999999999999</v>
      </c>
      <c r="D3" s="10">
        <v>0.39700000000000002</v>
      </c>
      <c r="E3" s="10">
        <v>0.34399999999999997</v>
      </c>
      <c r="F3" s="10">
        <v>0.32600000000000001</v>
      </c>
      <c r="G3" s="10">
        <v>0.55800000000000005</v>
      </c>
      <c r="H3" s="11">
        <v>0.50731099999999996</v>
      </c>
      <c r="I3" s="11">
        <v>0.56363200000000002</v>
      </c>
      <c r="J3" s="9">
        <f>((I3-F3)/F3)</f>
        <v>0.72893251533742331</v>
      </c>
    </row>
    <row r="4" spans="1:10" ht="15.75">
      <c r="A4" s="5" t="s">
        <v>5</v>
      </c>
      <c r="B4" s="10">
        <v>0.18099999999999999</v>
      </c>
      <c r="C4" s="10">
        <v>0.30399999999999999</v>
      </c>
      <c r="D4" s="10">
        <v>0.19600000000000001</v>
      </c>
      <c r="E4" s="10">
        <v>0.22800000000000001</v>
      </c>
      <c r="F4" s="10">
        <v>0.34300000000000003</v>
      </c>
      <c r="G4" s="10">
        <v>0.32300000000000001</v>
      </c>
      <c r="H4" s="11">
        <v>0.31801000000000001</v>
      </c>
      <c r="I4" s="11">
        <v>0.35293099999999999</v>
      </c>
    </row>
    <row r="5" spans="1:10" ht="15.75">
      <c r="A5" s="5" t="s">
        <v>6</v>
      </c>
      <c r="B5" s="10">
        <v>0.182</v>
      </c>
      <c r="C5" s="10">
        <v>0.186</v>
      </c>
      <c r="D5" s="10">
        <v>0.23599999999999999</v>
      </c>
      <c r="E5" s="10">
        <v>0.16300000000000001</v>
      </c>
      <c r="F5" s="10">
        <v>0.22</v>
      </c>
      <c r="G5" s="10">
        <v>0.23400000000000001</v>
      </c>
      <c r="H5" s="11">
        <v>0.25372899999999998</v>
      </c>
      <c r="I5" s="11">
        <v>0.24656</v>
      </c>
    </row>
    <row r="6" spans="1:10" ht="18.600000000000001" customHeight="1">
      <c r="A6" s="6" t="s">
        <v>7</v>
      </c>
      <c r="B6" s="11">
        <v>0.13600000000000001</v>
      </c>
      <c r="C6" s="10"/>
      <c r="D6" s="11">
        <v>0.112</v>
      </c>
      <c r="E6" s="11">
        <v>0.127</v>
      </c>
      <c r="F6" s="11">
        <v>0.17499999999999999</v>
      </c>
      <c r="G6" s="11">
        <v>0.17199999999999999</v>
      </c>
      <c r="H6" s="11">
        <v>0.13162299999999999</v>
      </c>
      <c r="I6" s="11">
        <v>0.151445</v>
      </c>
    </row>
    <row r="11" spans="1:10">
      <c r="A11" s="1" t="s">
        <v>1</v>
      </c>
    </row>
    <row r="12" spans="1:10">
      <c r="A12" s="8" t="s">
        <v>2</v>
      </c>
    </row>
    <row r="13" spans="1:10">
      <c r="A13" s="7" t="s">
        <v>0</v>
      </c>
    </row>
  </sheetData>
  <hyperlinks>
    <hyperlink ref="A12" r:id="rId1" xr:uid="{ADFFF690-3244-4EEF-9DBB-117E7A8751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2025-11-18T19:28:38Z</dcterms:modified>
</cp:coreProperties>
</file>